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kaleta\Inwestycje 2022\plac Mąchocice Kap\"/>
    </mc:Choice>
  </mc:AlternateContent>
  <xr:revisionPtr revIDLastSave="0" documentId="13_ncr:1_{6F096E17-9FA4-4C70-AA74-C2D721BAD9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ar ROBÓT " sheetId="2" r:id="rId1"/>
    <sheet name="P.R. Str. tyt." sheetId="3" r:id="rId2"/>
  </sheets>
  <definedNames>
    <definedName name="_xlnm.Print_Area" localSheetId="1">'P.R. Str. tyt.'!$B$1:$E$27</definedName>
    <definedName name="_xlnm.Print_Area" localSheetId="0">'Przedmiar ROBÓT '!$B$1:$F$17</definedName>
    <definedName name="x">'Przedmiar ROBÓT '!$I$1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5" i="2"/>
  <c r="F16" i="2" s="1"/>
  <c r="F7" i="2"/>
  <c r="F17" i="2" l="1"/>
  <c r="F8" i="2"/>
</calcChain>
</file>

<file path=xl/sharedStrings.xml><?xml version="1.0" encoding="utf-8"?>
<sst xmlns="http://schemas.openxmlformats.org/spreadsheetml/2006/main" count="67" uniqueCount="56">
  <si>
    <t>L.p.</t>
  </si>
  <si>
    <t>Opis</t>
  </si>
  <si>
    <t>Jedn. Miary</t>
  </si>
  <si>
    <t>Ilość</t>
  </si>
  <si>
    <t>m2</t>
  </si>
  <si>
    <t>m3</t>
  </si>
  <si>
    <t>Sporządził :</t>
  </si>
  <si>
    <r>
      <rPr>
        <i/>
        <sz val="11"/>
        <color indexed="8"/>
        <rFont val="Arial Narrow"/>
        <family val="2"/>
        <charset val="238"/>
      </rPr>
      <t>Inwestor :</t>
    </r>
    <r>
      <rPr>
        <sz val="11"/>
        <color theme="1"/>
        <rFont val="Arial Narrow"/>
        <family val="2"/>
        <charset val="238"/>
      </rPr>
      <t xml:space="preserve"> </t>
    </r>
    <r>
      <rPr>
        <b/>
        <i/>
        <sz val="11"/>
        <color indexed="8"/>
        <rFont val="Arial Narrow"/>
        <family val="2"/>
        <charset val="238"/>
      </rPr>
      <t>Gmina Masłów</t>
    </r>
    <r>
      <rPr>
        <b/>
        <i/>
        <sz val="11"/>
        <color theme="1"/>
        <rFont val="Arial Narrow"/>
        <family val="2"/>
        <charset val="238"/>
      </rPr>
      <t>, ul. Spokojna 2, 26-001 Masłów</t>
    </r>
  </si>
  <si>
    <t>mgr inż. Marcin Liwocha</t>
  </si>
  <si>
    <t>I.</t>
  </si>
  <si>
    <t>II.</t>
  </si>
  <si>
    <t>m</t>
  </si>
  <si>
    <t>KNR 2-01
0506-01</t>
  </si>
  <si>
    <t>45236000-0</t>
  </si>
  <si>
    <t>Roboty ziemne - niwelacja terenu</t>
  </si>
  <si>
    <t>KNR-W 2-01 0114-02</t>
  </si>
  <si>
    <t>Roboty pomiarowe przy powierzchniowych robotach ziemnych - koryta pod nawierzchnie placów postojowych</t>
  </si>
  <si>
    <t>ha</t>
  </si>
  <si>
    <t>KNR 2-01 0126-01</t>
  </si>
  <si>
    <t>Usunięcie warstwy ziemi urodzajnej (humusu) o grubości do 15 cm za pomocą spycharek //zdjęcie humusu//</t>
  </si>
  <si>
    <t>KNR 2-01
0228-05</t>
  </si>
  <si>
    <t>Wykopy wykonywane spycharkami o mocy 74 kW (100 KM) w gruncie kat. III// odspojenie i przemieszczanie mas ziemnych//</t>
  </si>
  <si>
    <t>KNR 2-01
0229-05</t>
  </si>
  <si>
    <t>KNR 2-01
0233-02</t>
  </si>
  <si>
    <t>Mechaniczne plantowanie terenu spycharkami gąsienicowymi o mocy 55 kW (75 KM) w gruncie kat. III</t>
  </si>
  <si>
    <t>KNR 2-01
0235-02</t>
  </si>
  <si>
    <t>45112710-5</t>
  </si>
  <si>
    <t>Zagospodarowanie terenów zielonych</t>
  </si>
  <si>
    <t>KNR 2-01 0111-02</t>
  </si>
  <si>
    <t>Oczyszczenie terenu z pozostałości po wykarczowaniu (drobne gałęzie, korzenie, kora i wrzos) z wywiezieniem // oczyszczenie terenó zielonych //</t>
  </si>
  <si>
    <t>KNR 2-01
0510-01</t>
  </si>
  <si>
    <t>Humusowanie skarp z obsianiem przy grubości warstwy humusu 5 cm //humusowanie i obsianie skarp//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</si>
  <si>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</si>
  <si>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</si>
  <si>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</si>
  <si>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</si>
  <si>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</si>
  <si>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</si>
  <si>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</si>
  <si>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</si>
  <si>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</si>
  <si>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</si>
  <si>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</si>
  <si>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</si>
  <si>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Formowanie i zagęszczanie nasypów o wys. do 3.0m spycharkami w gruncie kat. III-IV //wykonanie skarp - nadmiar ziemii z wykopów pod ogrodzenie//</t>
  </si>
  <si>
    <t>Plantowanie skarp i dna wykopów wykonywanych ręcznie w gruntach kat. I-III // plantowanie powierzchni skarp//</t>
  </si>
  <si>
    <r>
      <rPr>
        <i/>
        <sz val="11"/>
        <color indexed="8"/>
        <rFont val="Arial Narrow"/>
        <family val="2"/>
        <charset val="238"/>
      </rPr>
      <t>Data opracowania :</t>
    </r>
    <r>
      <rPr>
        <i/>
        <sz val="11"/>
        <color theme="1"/>
        <rFont val="Arial Narrow"/>
        <family val="2"/>
        <charset val="238"/>
      </rPr>
      <t xml:space="preserve"> </t>
    </r>
    <r>
      <rPr>
        <b/>
        <i/>
        <sz val="11"/>
        <color indexed="8"/>
        <rFont val="Arial Narrow"/>
        <family val="2"/>
        <charset val="238"/>
      </rPr>
      <t>12.05.2022r.</t>
    </r>
  </si>
  <si>
    <t xml:space="preserve">Przemieszczenie spycharkami mas ziemnych w gruncie kat. III - do 30 m //przemieszczanie mas ziemnych - niwelacja terenu// utylizacja nadmiaru mas ziemnych po stronie Wykonawcy robót ok. 800m3 - odwóz do 20 km </t>
  </si>
  <si>
    <t>Kody cpv</t>
  </si>
  <si>
    <t>MAJ 2022r.</t>
  </si>
  <si>
    <t>Kalkulacja własna</t>
  </si>
  <si>
    <t xml:space="preserve">Umocnienia skarp płytami ażurowymi 60x40 -gr.8cm na podsypce cem.-piaskowej o gr.15cm </t>
  </si>
  <si>
    <t xml:space="preserve">Montaż koryta betonowego ściekowego typu mulda 15x60x50cm na podsypce cem.-piaskowej o gr.15cm </t>
  </si>
  <si>
    <t xml:space="preserve">PRZEDMIAR ROBÓT </t>
  </si>
  <si>
    <r>
      <rPr>
        <i/>
        <sz val="14"/>
        <color indexed="8"/>
        <rFont val="Arial Narrow"/>
        <family val="2"/>
        <charset val="238"/>
      </rPr>
      <t>Nazwa inwestycji:</t>
    </r>
    <r>
      <rPr>
        <b/>
        <i/>
        <sz val="14"/>
        <color indexed="8"/>
        <rFont val="Arial Narrow"/>
        <family val="2"/>
        <charset val="238"/>
      </rPr>
      <t xml:space="preserve"> „Budowa placu rekreacyjnego przy ul. Floriana w Mąchocicach Kapitulnych”</t>
    </r>
  </si>
  <si>
    <t xml:space="preserve">Montaż koryta betonowego z rusztem D400 o min. wymiarach 30cmx25cm na ławie betonowej z oporem o grubości 15cm // beton C12/15 //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</si>
</sst>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Arial Narrow"/>
      <family val="2"/>
      <charset val="238"/>
    </font>
    <font>
      <b/>
      <i/>
      <sz val="8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7"/>
      <name val="Arial Narrow"/>
      <family val="2"/>
      <charset val="238"/>
    </font>
    <font>
      <b/>
      <i/>
      <sz val="7"/>
      <color theme="1"/>
      <name val="Arial Narrow"/>
      <family val="2"/>
      <charset val="238"/>
    </font>
    <font>
      <i/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b/>
      <i/>
      <sz val="14"/>
      <color indexed="8"/>
      <name val="Arial Narrow"/>
      <family val="2"/>
      <charset val="238"/>
    </font>
    <font>
      <i/>
      <sz val="14"/>
      <color indexed="8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b/>
      <i/>
      <sz val="13.5"/>
      <color theme="1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0" xfId="0" applyFont="1"/>
    <xf numFmtId="0" fontId="12" fillId="0" borderId="0" xfId="0" applyFont="1"/>
    <xf numFmtId="10" fontId="12" fillId="0" borderId="0" xfId="0" applyNumberFormat="1" applyFont="1"/>
    <xf numFmtId="10" fontId="12" fillId="0" borderId="0" xfId="1" applyNumberFormat="1" applyFont="1"/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1" fillId="0" borderId="0" xfId="0" applyFont="1" applyAlignment="1">
      <alignment horizontal="justify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E4CF-F077-47AC-AA83-83633D2AB1D8}">
  <sheetPr>
    <pageSetUpPr fitToPage="1"/>
  </sheetPr>
  <dimension ref="B1:F17"/>
  <sheetViews>
    <sheetView tabSelected="1" view="pageBreakPreview" zoomScale="130" zoomScaleNormal="130" zoomScaleSheetLayoutView="130" workbookViewId="0">
      <selection activeCell="K7" sqref="K7"/>
    </sheetView>
  </sheetViews>
  <sheetFormatPr defaultRowHeight="13.5" x14ac:dyDescent="0.25"/>
  <cols>
    <col min="1" max="1" width="12.42578125" style="4" customWidth="1"/>
    <col min="2" max="2" width="4.7109375" style="28" customWidth="1"/>
    <col min="3" max="3" width="12.28515625" style="10" customWidth="1"/>
    <col min="4" max="4" width="58.28515625" style="11" customWidth="1"/>
    <col min="5" max="5" width="5" style="12" customWidth="1"/>
    <col min="6" max="6" width="8.42578125" style="12" customWidth="1"/>
    <col min="7" max="7" width="9.140625" style="4"/>
    <col min="8" max="8" width="10.7109375" style="4" customWidth="1"/>
    <col min="9" max="16384" width="9.140625" style="4"/>
  </cols>
  <sheetData>
    <row r="1" spans="2:6" ht="16.5" customHeight="1" x14ac:dyDescent="0.25">
      <c r="B1" s="29" t="s">
        <v>53</v>
      </c>
      <c r="C1" s="29"/>
      <c r="D1" s="29"/>
      <c r="E1" s="29"/>
      <c r="F1" s="29"/>
    </row>
    <row r="2" spans="2:6" ht="34.5" customHeight="1" x14ac:dyDescent="0.25">
      <c r="B2" s="1" t="s">
        <v>0</v>
      </c>
      <c r="C2" s="1" t="s">
        <v>48</v>
      </c>
      <c r="D2" s="3" t="s">
        <v>1</v>
      </c>
      <c r="E2" s="2" t="s">
        <v>2</v>
      </c>
      <c r="F2" s="2" t="s">
        <v>3</v>
      </c>
    </row>
    <row r="3" spans="2:6" ht="11.25" customHeight="1" x14ac:dyDescent="0.25">
      <c r="B3" s="5">
        <v>1</v>
      </c>
      <c r="C3" s="5">
        <v>2</v>
      </c>
      <c r="D3" s="6">
        <v>3</v>
      </c>
      <c r="E3" s="6">
        <v>4</v>
      </c>
      <c r="F3" s="6">
        <v>5</v>
      </c>
    </row>
    <row r="4" spans="2:6" x14ac:dyDescent="0.25">
      <c r="B4" s="26" t="s">
        <v>9</v>
      </c>
      <c r="C4" s="26" t="s">
        <v>13</v>
      </c>
      <c r="D4" s="26" t="s">
        <v>14</v>
      </c>
      <c r="E4" s="26"/>
      <c r="F4" s="26"/>
    </row>
    <row r="5" spans="2:6" ht="27" x14ac:dyDescent="0.25">
      <c r="B5" s="7" t="s">
        <v>32</v>
      </c>
      <c r="C5" s="25" t="s">
        <v>15</v>
      </c>
      <c r="D5" s="8" t="s">
        <v>16</v>
      </c>
      <c r="E5" s="24" t="s">
        <v>17</v>
      </c>
      <c r="F5" s="9">
        <v>0.15</v>
      </c>
    </row>
    <row r="6" spans="2:6" ht="27" x14ac:dyDescent="0.25">
      <c r="B6" s="7" t="s">
        <v>33</v>
      </c>
      <c r="C6" s="25" t="s">
        <v>18</v>
      </c>
      <c r="D6" s="8" t="s">
        <v>19</v>
      </c>
      <c r="E6" s="24" t="s">
        <v>4</v>
      </c>
      <c r="F6" s="9">
        <v>1500</v>
      </c>
    </row>
    <row r="7" spans="2:6" ht="27" x14ac:dyDescent="0.25">
      <c r="B7" s="7" t="s">
        <v>34</v>
      </c>
      <c r="C7" s="25" t="s">
        <v>20</v>
      </c>
      <c r="D7" s="8" t="s">
        <v>21</v>
      </c>
      <c r="E7" s="24" t="s">
        <v>5</v>
      </c>
      <c r="F7" s="9">
        <f>1200*0.85</f>
        <v>1020</v>
      </c>
    </row>
    <row r="8" spans="2:6" ht="40.5" x14ac:dyDescent="0.25">
      <c r="B8" s="7" t="s">
        <v>35</v>
      </c>
      <c r="C8" s="25" t="s">
        <v>22</v>
      </c>
      <c r="D8" s="8" t="s">
        <v>47</v>
      </c>
      <c r="E8" s="24" t="s">
        <v>5</v>
      </c>
      <c r="F8" s="9">
        <f>F7</f>
        <v>1020</v>
      </c>
    </row>
    <row r="9" spans="2:6" ht="27" x14ac:dyDescent="0.25">
      <c r="B9" s="7" t="s">
        <v>36</v>
      </c>
      <c r="C9" s="25" t="s">
        <v>23</v>
      </c>
      <c r="D9" s="8" t="s">
        <v>24</v>
      </c>
      <c r="E9" s="24" t="s">
        <v>4</v>
      </c>
      <c r="F9" s="9">
        <v>1500</v>
      </c>
    </row>
    <row r="10" spans="2:6" ht="27" x14ac:dyDescent="0.25">
      <c r="B10" s="7" t="s">
        <v>37</v>
      </c>
      <c r="C10" s="25" t="s">
        <v>25</v>
      </c>
      <c r="D10" s="8" t="s">
        <v>44</v>
      </c>
      <c r="E10" s="24" t="s">
        <v>5</v>
      </c>
      <c r="F10" s="9">
        <v>218</v>
      </c>
    </row>
    <row r="11" spans="2:6" ht="27" x14ac:dyDescent="0.25">
      <c r="B11" s="7" t="s">
        <v>38</v>
      </c>
      <c r="C11" s="25" t="s">
        <v>50</v>
      </c>
      <c r="D11" s="8" t="s">
        <v>55</v>
      </c>
      <c r="E11" s="24" t="s">
        <v>11</v>
      </c>
      <c r="F11" s="9">
        <v>10</v>
      </c>
    </row>
    <row r="12" spans="2:6" ht="28.5" customHeight="1" x14ac:dyDescent="0.25">
      <c r="B12" s="7" t="s">
        <v>39</v>
      </c>
      <c r="C12" s="25" t="s">
        <v>50</v>
      </c>
      <c r="D12" s="8" t="s">
        <v>51</v>
      </c>
      <c r="E12" s="24" t="s">
        <v>4</v>
      </c>
      <c r="F12" s="9">
        <f>15*1.2</f>
        <v>18</v>
      </c>
    </row>
    <row r="13" spans="2:6" ht="27" x14ac:dyDescent="0.25">
      <c r="B13" s="7" t="s">
        <v>40</v>
      </c>
      <c r="C13" s="25" t="s">
        <v>50</v>
      </c>
      <c r="D13" s="8" t="s">
        <v>52</v>
      </c>
      <c r="E13" s="24" t="s">
        <v>11</v>
      </c>
      <c r="F13" s="9">
        <v>8</v>
      </c>
    </row>
    <row r="14" spans="2:6" x14ac:dyDescent="0.25">
      <c r="B14" s="26" t="s">
        <v>10</v>
      </c>
      <c r="C14" s="26" t="s">
        <v>26</v>
      </c>
      <c r="D14" s="26" t="s">
        <v>27</v>
      </c>
      <c r="E14" s="26"/>
      <c r="F14" s="27"/>
    </row>
    <row r="15" spans="2:6" ht="27" x14ac:dyDescent="0.25">
      <c r="B15" s="7" t="s">
        <v>41</v>
      </c>
      <c r="C15" s="25" t="s">
        <v>28</v>
      </c>
      <c r="D15" s="8" t="s">
        <v>29</v>
      </c>
      <c r="E15" s="24" t="s">
        <v>4</v>
      </c>
      <c r="F15" s="9">
        <f>1500-430-200</f>
        <v>870</v>
      </c>
    </row>
    <row r="16" spans="2:6" ht="27" x14ac:dyDescent="0.25">
      <c r="B16" s="7" t="s">
        <v>42</v>
      </c>
      <c r="C16" s="25" t="s">
        <v>12</v>
      </c>
      <c r="D16" s="8" t="s">
        <v>45</v>
      </c>
      <c r="E16" s="24" t="s">
        <v>4</v>
      </c>
      <c r="F16" s="9">
        <f>F15</f>
        <v>870</v>
      </c>
    </row>
    <row r="17" spans="2:6" ht="24.75" customHeight="1" x14ac:dyDescent="0.25">
      <c r="B17" s="7" t="s">
        <v>43</v>
      </c>
      <c r="C17" s="25" t="s">
        <v>30</v>
      </c>
      <c r="D17" s="8" t="s">
        <v>31</v>
      </c>
      <c r="E17" s="24" t="s">
        <v>4</v>
      </c>
      <c r="F17" s="9">
        <f>F15</f>
        <v>870</v>
      </c>
    </row>
  </sheetData>
  <mergeCells count="1">
    <mergeCell ref="B1:F1"/>
  </mergeCells>
  <phoneticPr fontId="1" type="noConversion"/>
  <pageMargins left="0.9055118110236221" right="0.31496062992125984" top="0.94488188976377963" bottom="0.94488188976377963" header="0.31496062992125984" footer="0.31496062992125984"/>
  <pageSetup paperSize="9" fitToHeight="0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9DE0-48AA-4DE4-9A27-FEE784A17B71}">
  <sheetPr>
    <pageSetUpPr fitToPage="1"/>
  </sheetPr>
  <dimension ref="B3:E27"/>
  <sheetViews>
    <sheetView view="pageBreakPreview" topLeftCell="A4" zoomScale="115" zoomScaleNormal="115" zoomScaleSheetLayoutView="115" workbookViewId="0">
      <selection activeCell="B5" sqref="B5:E5"/>
    </sheetView>
  </sheetViews>
  <sheetFormatPr defaultRowHeight="16.5" x14ac:dyDescent="0.3"/>
  <cols>
    <col min="1" max="1" width="2.85546875" style="13" customWidth="1"/>
    <col min="2" max="2" width="29.42578125" style="13" customWidth="1"/>
    <col min="3" max="3" width="31.42578125" style="13" customWidth="1"/>
    <col min="4" max="4" width="19.5703125" style="13" customWidth="1"/>
    <col min="5" max="5" width="15.42578125" style="13" customWidth="1"/>
    <col min="6" max="16384" width="9.140625" style="13"/>
  </cols>
  <sheetData>
    <row r="3" spans="2:5" x14ac:dyDescent="0.3">
      <c r="E3" s="14" t="s">
        <v>49</v>
      </c>
    </row>
    <row r="4" spans="2:5" ht="20.25" x14ac:dyDescent="0.3">
      <c r="B4" s="30" t="s">
        <v>53</v>
      </c>
      <c r="C4" s="30"/>
      <c r="D4" s="30"/>
      <c r="E4" s="30"/>
    </row>
    <row r="5" spans="2:5" ht="58.5" customHeight="1" x14ac:dyDescent="0.3">
      <c r="B5" s="31" t="s">
        <v>54</v>
      </c>
      <c r="C5" s="32"/>
      <c r="D5" s="32"/>
      <c r="E5" s="32"/>
    </row>
    <row r="6" spans="2:5" ht="18" x14ac:dyDescent="0.3">
      <c r="B6" s="15"/>
      <c r="C6" s="16"/>
      <c r="D6" s="16"/>
      <c r="E6" s="16"/>
    </row>
    <row r="7" spans="2:5" ht="18" x14ac:dyDescent="0.3">
      <c r="B7" s="15"/>
      <c r="C7" s="16"/>
      <c r="D7" s="16"/>
      <c r="E7" s="16"/>
    </row>
    <row r="8" spans="2:5" ht="18" x14ac:dyDescent="0.3">
      <c r="B8" s="15"/>
      <c r="C8" s="16"/>
      <c r="D8" s="16"/>
      <c r="E8" s="16"/>
    </row>
    <row r="9" spans="2:5" ht="18" x14ac:dyDescent="0.3">
      <c r="B9" s="15"/>
      <c r="C9" s="16"/>
      <c r="D9" s="16"/>
      <c r="E9" s="16"/>
    </row>
    <row r="10" spans="2:5" ht="18" x14ac:dyDescent="0.3">
      <c r="B10" s="15"/>
      <c r="C10" s="16"/>
      <c r="D10" s="16"/>
      <c r="E10" s="16"/>
    </row>
    <row r="11" spans="2:5" ht="18" x14ac:dyDescent="0.3">
      <c r="B11" s="15"/>
      <c r="C11" s="16"/>
      <c r="D11" s="16"/>
      <c r="E11" s="16"/>
    </row>
    <row r="12" spans="2:5" ht="18" x14ac:dyDescent="0.3">
      <c r="B12" s="15"/>
      <c r="C12" s="16"/>
      <c r="D12" s="16"/>
      <c r="E12" s="16"/>
    </row>
    <row r="13" spans="2:5" ht="18" x14ac:dyDescent="0.3">
      <c r="B13" s="15"/>
      <c r="C13" s="16"/>
      <c r="D13" s="16"/>
      <c r="E13" s="16"/>
    </row>
    <row r="14" spans="2:5" ht="18" x14ac:dyDescent="0.3">
      <c r="B14" s="15"/>
      <c r="C14" s="16"/>
      <c r="D14" s="16"/>
      <c r="E14" s="16"/>
    </row>
    <row r="15" spans="2:5" x14ac:dyDescent="0.3">
      <c r="B15" s="17"/>
      <c r="C15" s="18"/>
      <c r="D15" s="18"/>
    </row>
    <row r="16" spans="2:5" x14ac:dyDescent="0.3">
      <c r="B16" s="18"/>
      <c r="C16" s="19"/>
      <c r="D16" s="18"/>
    </row>
    <row r="17" spans="2:4" x14ac:dyDescent="0.3">
      <c r="B17" s="18"/>
      <c r="C17" s="19"/>
      <c r="D17" s="18"/>
    </row>
    <row r="18" spans="2:4" x14ac:dyDescent="0.3">
      <c r="B18" s="18"/>
      <c r="C18" s="20"/>
      <c r="D18" s="18"/>
    </row>
    <row r="19" spans="2:4" x14ac:dyDescent="0.3">
      <c r="B19" s="18"/>
    </row>
    <row r="20" spans="2:4" x14ac:dyDescent="0.3">
      <c r="B20" s="13" t="s">
        <v>7</v>
      </c>
    </row>
    <row r="21" spans="2:4" x14ac:dyDescent="0.3">
      <c r="B21" s="18" t="s">
        <v>46</v>
      </c>
    </row>
    <row r="24" spans="2:4" ht="21" customHeight="1" x14ac:dyDescent="0.3"/>
    <row r="26" spans="2:4" x14ac:dyDescent="0.3">
      <c r="B26" s="21" t="s">
        <v>6</v>
      </c>
      <c r="C26" s="22"/>
    </row>
    <row r="27" spans="2:4" x14ac:dyDescent="0.3">
      <c r="B27" s="23" t="s">
        <v>8</v>
      </c>
    </row>
  </sheetData>
  <mergeCells count="2">
    <mergeCell ref="B4:E4"/>
    <mergeCell ref="B5:E5"/>
  </mergeCells>
  <pageMargins left="0.9055118110236221" right="0.31496062992125984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Przedmiar ROBÓT </vt:lpstr>
      <vt:lpstr>P.R. Str. tyt.</vt:lpstr>
      <vt:lpstr>'P.R. Str. tyt.'!Obszar_wydruku</vt:lpstr>
      <vt:lpstr>'Przedmiar ROBÓT '!Obszar_wydruku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SYLWEK LIWOCHA</dc:creator>
  <cp:lastModifiedBy>Katarzyna Kaleta-Borowiec</cp:lastModifiedBy>
  <cp:lastPrinted>2022-05-21T19:41:44Z</cp:lastPrinted>
  <dcterms:created xsi:type="dcterms:W3CDTF">2015-06-05T18:19:34Z</dcterms:created>
  <dcterms:modified xsi:type="dcterms:W3CDTF">2022-08-12T07:42:21Z</dcterms:modified>
</cp:coreProperties>
</file>